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Tn554 family" sheetId="3" r:id="rId1"/>
    <sheet name="TnpA或GinA氨基酸序列两两比对" sheetId="2" r:id="rId2"/>
  </sheets>
  <calcPr calcId="144525"/>
</workbook>
</file>

<file path=xl/sharedStrings.xml><?xml version="1.0" encoding="utf-8"?>
<sst xmlns="http://schemas.openxmlformats.org/spreadsheetml/2006/main" count="161" uniqueCount="81">
  <si>
    <t>Category</t>
  </si>
  <si>
    <t>Sub-category</t>
  </si>
  <si>
    <t>Gene organization</t>
  </si>
  <si>
    <t>Transposon</t>
  </si>
  <si>
    <t>Accession</t>
  </si>
  <si>
    <t>Included in REMED</t>
  </si>
  <si>
    <t>TnpA/GinA sequence</t>
  </si>
  <si>
    <t>TnpA/GinA length</t>
  </si>
  <si>
    <t>TnpB/GinB sequence</t>
  </si>
  <si>
    <t>TnpB/GinB length</t>
  </si>
  <si>
    <t>Tn554 family</t>
  </si>
  <si>
    <t>Tn554 family–Tn554 subfamily</t>
  </si>
  <si>
    <t>tnpA (+)–tnpB (+)–tnpC (+)</t>
  </si>
  <si>
    <t>Tn554</t>
  </si>
  <si>
    <t>X03216</t>
  </si>
  <si>
    <t>Yes</t>
  </si>
  <si>
    <t>VKVQRIEVENKPYPLYLLLDKEYQLIEPVMKFIKYLDNTGKSPNTIKAYCYHLKLLYEFMEQRGVILNDINFELLADFVGWLRYPSASNVIDLQSKKAIREETTVNTILNVVMSFLDYLSRLGEFKSIDVFKQAKGRNFKGFLHHVNKGRYQKNVLKLRVKKKQIRTLRSKEVKQIIDACHTKRDKLILMLMYEGGLRIGEVLSLRLEDIVTWDNQIHLTPRDVNVNEAYIKLRKERTIHVSKELMSLYTDYLIYEYSEELEHDYVFISLKEGYFGKPLKYQSVLDLVRRIVKRTGIEFTSHMLRHTHATQLIREGWDVAFVQKRLGHAHVQTTLNTYVHLSDQDMKNEFNKYLERKEHKK.</t>
  </si>
  <si>
    <t>MNASSKRKIISQSEISKKIAVMNEEMQGFWANNSWDIRKCPHPSAIELSKNPALRNRWVRFERVKNLWLRTELKYFYFYHLNNGIWNAKTVWIRKGTVINKMLDFLDLKYPSITSITEVPIEKAMTEYRTYLTKRGVRITTTNYKITANQEKTPVKANSYYVTNLKQFMEFYENFYFDGEEWDKDVWDRRNLPLPDDKVNPTQYEYTINFKGFRNTYFKQLVKRYCKLRLNVDSFSYVSDIAQRLKEFFNFLDMKFKQVQRVHQLTRVEIEAYLSELNMMGIKPSTITGRISILEGLFSTLLRLEWDDVPSKILIYSEDYPKIPRAKPRFIDEFVLEQLNSHLDKLPEYIATMTMIVQECGMRISELCTLKKGCLLEDKDGDFFLKYYQWKMKKEHIVPISKEVALLIKVREDKVSEEFPDSEYLFPRKDGSPLKQETFRGELNKLAYEQNIVDKSGEIYRFHAHAFRHTVGTRMINNGMPQHIVQKFLGHESPEMTSRYAHIFDETLKNEFTKFQEKLVTNNGDVLDLDEDNEVDDVELQWFKKNINAQVLPNGYCRLPVVAGGCPHANACLDCTHFCTSKQFLPQHEEQLERTEELLAIAKDKQWQRQVETNSRVKERLEQIIGSLTG.</t>
  </si>
  <si>
    <t>Tn558</t>
  </si>
  <si>
    <t>AJ715531</t>
  </si>
  <si>
    <t>MKVQKVIVEEKSYPLYILLDKEFEVIEPVKRFIKYLDNTGKAPNTIKTYCYHLKLFYEFMSQSRIELGDLQFEDLANFVGWLRNPAGHLKVIDIQPKKAKREETSVNSILNAVTSFLEYLNRTENFKAIDMSKEARGRNFKGFLHHISKGRSYKKNILKLRVKKKLVQVLEHGQVKAIIEACHTKRDKLLIMLMYEGGLRIGEALSLRIEDISTWDNQINIRPRDHNENGAYIKLKKERTIDVSKELMALYTDYLVHEYGEDLDHDYIFINLKDSYFGHPLKYQSVLDLIRRLGKRTGITFTAHILRHTHATELIRSGWDGAYVQKRLGHAHVQTTLDTYVHLSDQDMKNEYKKYLQGRET.</t>
  </si>
  <si>
    <t>MTMKFPSVATNRKLIASTEINKKIANMTSVLKGYWAADRWDIRICPHPSAIELSKNPSLRNRWVNFDKVENVWLKTELKYFYYLHLNNGAWNAKSVWIRKGTVISRMMGFLNLKYPNITSITEVPIKKALTEYRTYLTEQKVKTTTTNYKLDVNQQKVTVHANSYYVTHLKQFMEFYEDFYFDGEEWEKDVWNRRKLSLPEDKVNPTSYEYTINFKGFKNNYFKEIVKRYCKLMLNTASFSHVVDIASKLKEFFNFMNKNCEGIQRIHQLTRNEIEQYFNYINLKGLKPSTVTGRISTLDVFFTTIQRYDWKDTPSKILIFQEDYPKVPKALPRYIDEHILEQLNGKLDKLEPYIATMVMVLQECGMRISELCTLKKGSVITDKEGDCFLKYYQWKMKKEHIIPISKEIAALILVQEQRVADELDDGCVYVFPRKDCSPLKQDTFRVKLNELAYEEKITDSNGEIFRFHAHAFRHTVGTRMINNGVPQHIVQKFLGHESPEMTARYAHIFDETLKKEFTKFKETLVTNNGSILDLSEENTEADNTDLQWFKKNINAQALPNGYCRLPVIAGPCPHANACLDCTNFCTSKQFLTEHEEHLERTKEILNRAKQNQWQRQVETNERVKNRLEQIIHSLKETN.</t>
  </si>
  <si>
    <t>Tn559</t>
  </si>
  <si>
    <t>FN677369</t>
  </si>
  <si>
    <t>VRVQRIEVENKPYPLYLLLDKEYQLIEPVMKFIKYLDNTGKSPNTIKAYCYHLKLLYEFMEQRGVILNDINFELLADFVGWLRYPTANNVIDLQSKEAIREETTVNTILNAVMSFLDYLSRLGEFKSIDVFKQAKGRNFKGFLHHVNKGRYQKNVLKLRVKKKQIRTLTAEEVKQIIDACHTKRDKLILMLMYEGGLRIGEVLSLRLEDIATWDNQIHLTPRDVNVNEAYIKLRKERTIHVSKELMSLYTDYLVYEYSEELEHDYVFISLKEGYFGKPLKYQSVLDLVRRIVKRTGIEFTSHMLRHTHATQLIREGWDVAFVQKRLGHAHVQTTLNTYVHLSDQDMKNEFNKYLERKEHKK.</t>
  </si>
  <si>
    <t>MNASSKRKIISQSEISKKIAVMNEEMQGFWANNSWDIRKCPHPSAIELSKNPALRNRWVRFERVKNLWLRTELKYFYFYHLNNRIWNAKTVWIRKGTVINKMLDFLDLKYPSITSITEVPIDKAMTEYRTYLTKQGVRITTTNYKITANQEKTPVKANSYYVTNLKQFIEFYEDFYFDGEEWDKDVWDRRNLPLPDDKVNPTQYEYTINFKGFRNTYFKQLVKRYCKLRLNMDSFSYVSDIAQKLKEFFNFLDIKFKHVQRVHQLTRVEIEAYLSELNMMGIKPSTITGRISILEGLFSTLHRLEWDDVPSKLLIYPEDYPKIPRAKPRFIDEFVLEQLNSHLDKLPEYIATMTMIVQECGMRISELCTLKKGCLLEDKDGDYFLKYYQWKMKKEHIVPISKEVALLIKVREDKVSEEFPDSEYLFPRKDGSPLKQETFRGELNKLAYEQNIVDKSGEIYRFHAHAFRHTVGTRMINNGVPQHIVQKFLGHESPEMTSRYAHIFDETLKNEFTKFQEKLVTNNGDVLNLDDDSEVDDVELQWFKKNINAQVLPNGYCRLPVIAGGCPHANACLDCTHFCTSKQFLPQHEEQLERTEELLTIAKDKQWQRQIETNSRVKERLEQIIGSLTG.</t>
  </si>
  <si>
    <t>Tn5406</t>
  </si>
  <si>
    <t>AF186237</t>
  </si>
  <si>
    <t>MKVQKIVVDNKAYPLFILLDEQFEVVEPVMSFIKYLDNTNKSPNTIKTYCYHLKLFYVFMQQRKISLDEIQFDELANFVGWLRNPTENANVIDIHPKEAKREESTVNAILNAVISYLEYLSRSGGFKMLDLFNETRGRNYKGFLHHVSKGKPYKRNVLKLREKKKMIRTLNHSEVKEIVEACHTLRDKLIIMLMYEGGMRIGEVLSLRLADIVTWDNQVHITPREESLNGAYIKLRKERVIHVSKELMALYTDYLVHEYYDELEHDYVFIALKESHFGQPLKYQSVLDLVRRLNKRTGIVFTPHTLRHTHATELIRNGWDAAYVQKRLGHAQVQTTLNTYVHLSNQDMKEEFKKYLEGRDK.</t>
  </si>
  <si>
    <t>MTMNTKRKIISSVAIGKKIAEMNSKLEGYWADDRWDIRKCPLPSAIELSKSPSLRNRWVNFDRVENLWLRTELKFFFYYHMTNEVWNAKTVWIRKGTVINKMLGFLDMKYPHIESITEVPIEKAMTEYRTYLVEQGVRITTTNHKLNAKQERITVKANSYYVTNLKQFMEFYEDYYFDGEEWEKDVWDRRKMNLPSDKVNPTQYEYLVSFKEIPSIYYRELTKRYCKLKLNTVSFSHVSDIAGRLKEFFVFLNKNYKHLTRLHQLTREQIEHYLAELNKSGIKPSTLMGKISVLDGFFTTIQKFDWNDVPSKILVFQEDYPKVPKATPRYIDEYVLEQLNSHLDDLPAYIATMVMIIQEGGMRISELCTLKRDCLLEDKEGDYFLKYYQWKMKKEHTIPISREVAGLIKAHEKHVSEEFGGCEYLFPRKDGSPLKQDTFRRELNEVAHKKNIVDRAGSVFRFHAHAFRHTVGTRMINNGIPQHIVQKFLGHESPEMTSRYAHIFDETLKEEFSKFKETLVTNQGSIIDIEESEEANKTDLQWFKKNINAQVLPNGYCRLPIIAGPCPHANACLDCTHFCTSKKFLSQHKDHLAHTKELLAIAKEKQWQRQIETNSRVQERLEQIIGSLKETE.</t>
  </si>
  <si>
    <t>Tn6133</t>
  </si>
  <si>
    <t>FR772051</t>
  </si>
  <si>
    <t>Tn6188</t>
  </si>
  <si>
    <t>HG329628</t>
  </si>
  <si>
    <t>MKVQKVIVEEKPYPLYILLDKEFEVIEPVKRFIKYLDNTGKAPNTIKTYCYHLKLFYEFMSQRGIGLEDLKFEEMSNFVGWLRNPTGDVKVITLQPKKAKREETSVNAILNAITSFLEYLNRTEDFKAIDMTKEARGRNFKGFLHHISKGKSYKKNILKLRVKKKLVQVLEHEQVKAIIDACHTKRDKLLIMLMYEGGLRIGEVLSLRIEDISTWDNLINITPRDHNENGAYIKLRKERTIDVSKELMALYTDYLVHEYGEDLEHDYIFINLKESYFGKPLKYQSVLDLIRRLGKRTGITFTAHMLRHTHATELIRSGWDAAYVQKRLGHAHVQTTLDTYVHLSDQDMKNEYKAYLQGRET.</t>
  </si>
  <si>
    <t>MKFPSVATNRKLVTSTEINKKISDMTSVLQGFWAADRWDIRICPHPSAIELSKNPSLKNRWVNFDKVENIWLKTELKYFYYVHLNNGTWNAKSVWIRKGTVISRMLGFLNLNYPDITSITEVPIKKALSEYRTYLAEQGIRTTTTNYKLDINQKKIPVYANSYYVTNLKQFMEFYEDFYFDGDEWEKDVWNRRKLSLSEDKVNPTSYEYTINFKGFENDYFKELVKRYCKLMLNTRSFSHVVDTASRLKEFFNFINKNCKGIRRIHQLTRNEVEQYFNYINLKGLKSSTVTGRISTLDVFFTTIQRYDWKDTPSKILIFQEDYPKVPKALPRYIDEHILEQLNGKLDKLEPYIATMIMVLQECGMRISELCTLKKGSVITDKEGDCFLKYYQWKMKKEHIIPISKEIAALILVQEQRVADELDDGCVYVFPRKDGSPLKQDTFRVKLNELAYEEKITDSKGEIFRFHAHAFRHTVGTRMINNGVPQHIVQKFLGHESPEMTARYAHIFDETLKKEFTKFKETLVTNNGNILDLSEENTEADNTDLQWFKKNINAQALPNGYCRLPVIAGPCPHANACLDCTNFCTSKQFLNEHEDHLKRTKEVLNRAKQNQWQRQVETNERVKIRLEQIIHSLKETN.</t>
  </si>
  <si>
    <t>Tn6260</t>
  </si>
  <si>
    <t>KX470419</t>
  </si>
  <si>
    <t>VKVQRIKVENKPYPLYLLLDEEYQVIEPVMRFIKYLDNTGKSPNTIKAYCYHLKLLYEFMEQRGITLNDINFEKLADFVGWLRYPTAANVIDLQSKEAIREETTVNTILNAVMSYLEYLSRLGEFKSIDVFKQAKGRNFKGFLHHINKGKYQKNILKLRVKKKQIRTLTSEEVKQIIDACHTKRDKLILMLMYEGGLRIGEVLSLRLEDIATWDNQIHLTPRDVNVNEAYIKLRKERTIHVSKELMALYTDYLVYEYGEDLEHDYVFISLKEGYFGKPLKYQSVLDLVRRIVKRTRIEFTPHMLRHTHATQLIRDGWDVAHVQKRLGHAHVQTTLNTYVHLSDQDMKNEFNKYLERKEHKK.</t>
  </si>
  <si>
    <t>MNDSSKRKIISQSEISKKIAAMNEELQGFWANNSWDIRKCPHPSAIELSKNPTLRNRWVRFERVKNLWLRTELKYFYFYHLNNGIWNAKTVWIRKGTVINRMLDFLDLKYPNITSITEVPIKKAMTEYRTYLTEQGVRITTTNYKITANQEKIAVEANSYYVTNLKQFMEFYEDFYFDGEEWDKDIWDRRKLPLPDDKVNPTQYEYVINFKGVRNTYFKQLVKRYCKLRLNTDSFSYVCDIAQKLKEFFNFLDMNFKHVQRINQLTRMEIEAYLSELNMMGIKPSTITGRISILEGLFSTLLRLEWNDIPSKVLIYPEDYPKIPRAKPRFIDEYVLEQLNSHLDKLPEYIATMTMIVQECGMRISELCTLKKGCLLEDKDGDYFLKYYQWKMKKEHIVPISKEVALLIKVREDKVSWEFPDSEYLFPRKDGSPLKQETFRDELNKLAYEQKIVDKSGEIYRFHAHAFRHTVGTRMINNGVPQHIVQKFLGHESPEMTSRYAHIFDETLKAEFTKFKEKLVTNNGDIIELDNDNEVDDVDLQWFKKNINAQVLPNGYCRLPVIAGSCPHANACLDCTHFCTSKQFLSQHEEQLNRTEELLAVAKEKQWQRQIETNNRVKERLEQIIGSLKGIS.</t>
  </si>
  <si>
    <t>Tn6674</t>
  </si>
  <si>
    <t>MK737778</t>
  </si>
  <si>
    <t>Tn554 family–Tn6488 subfamily</t>
  </si>
  <si>
    <t>ginA (+)–ginB (+)–ginC (+)–ginD (+)</t>
  </si>
  <si>
    <t>Tn6488</t>
  </si>
  <si>
    <t>MF344569</t>
  </si>
  <si>
    <t>MRLVFATKDLAVAGRSFEGFPLLVGADGWPVEPAQSFLWHTLVESGEALSALTWEAYGRRLFDYFAFLEANGLAWNEESQADGLSVLSRYRDWSSGELELDPSTLNKRLNLIVRFYQWAKQRDLIAALPFGERRVRATPHSGFLSHVARPNAESTKPSVMVRERKRLTKFLTKDQAKVCLALDADPSHRILFHLMVRTGLRSCEARTFPFKYVFNPRLKKGLRPGQMISVALEPSDMHLKYGRPRTIDVPWSLMEEMWSYTLHEREVRKAAGNGRATALVLTREGRQYTKDSIVDVMKAYERKCGFYVRAHMLRHTYGTYTLLALRKSRDFKGEPLLYVRDRMGHSDVQTTMVYLHLINQLEAQSVLAHEDEIDMMFMAVSTPSI.</t>
  </si>
  <si>
    <t>LARKKNYKAEMQSVTKGFETVENELRIDLPKNPRNVTKIDHSQYIGFGFDAWAIQSIHVIRALVNGGNFSLATLVGYSSNGLRYFMAFLKSGTIDSPPSTPNSLTKRHLERYVSWLKLKYPNGSTAKNYYTSLKSLIISLIEYGFVEADKDDLLPAVPFPHTAKSTNDAKPLSLSEMQGLITALKSDLVAIHKGLFSGNDAEAMTVLLLITAARSGINTTPLLEMSRDALQPHPFIPNLRLLNTVKRRGKGAQSKTIRQTELHDGYNPIPLDGVAVVNKALAISEPLVGFAPEKLKSHVWLYRAGQNGHGHRVVALASSTLFQSTKSICARHALKDDQGQPLIVNLSRLRKTMESRLWKLSGGDLLEVSAVMGHSPSVADNHYLKINDEIKVEGATFVGEAFTDQLRGINVTPTPPGGCKDSLYGSLAPKDGVTHCSEFIHCLTCPSYAIVGTLGDLYRLFSYQQFLHAEMEYFLTDEWAAWRKRQGDFIRLIDEFTSRKFKIELIEAAKAKAKASPHPFWGCKIEFMRKVRGDALVG.</t>
  </si>
  <si>
    <t>Tn554 family–Tn6571 subfamily</t>
  </si>
  <si>
    <t>Tn6571</t>
  </si>
  <si>
    <t>CP000058</t>
  </si>
  <si>
    <t>MGFQVIEQVVNAARRKLLVQDYIPVYYPNLYITMEHSGRALETTKKYLEHLVVLEEFLAFSSIDLISHLEQRPHSEYLTDSELSRFVSDAGFSKQTLDMKYAGMRLHPTAYKSVGKVHAQQRIEAARDYLAFLYDKLGDHSTRYEAVDDLKKRINRKIKAARPAWRKTRTEEMKGLTSQERTRLLEIMHPDTAENPFSDEAIRLRNYIILLLGLDMGLRRSEMLLIKTSDIHWHSRQLAVVNLEDEGLDPRTMAPQFKTNERMLVMTDDLYDAITEYESKYRNRKPRSGASLARRHPFLLVAHKRNEGGPLTIKAVDGVLSRVREIAPELAHVHPHLLRHDAVYTMLESMREELAVLTPEDRTVQVQKTLTWMFGWSPDSNMPGHYGAKFWKEEADKAIQKRAKRFTASRQKADTTRGGS.</t>
  </si>
  <si>
    <t>VNIPVEALQAPKESTLDAWLNTPRLAKCGEVFTPADPMWKPDKSASDSVNWKAAIACVSPDWRPWLHAALVYRMVNVAARTVANTASVLSRAAQAGLDPLNEGQLIALRERFSDKEFSVMASFIAFWHDCESLEQRPSQSLIDAYKGLPRKKNSSNDVILSLDPEEGPLTQVEQDALHQWIHEQFCHGQLDFEQYIYLRMLMIYGQRGYQVRMMVFGDFTKSEVKFHWAKQKGDEAGWRKKSETFRLDEDLYNTVQAYKAMILAQLWQTYPSGVDWNVAIQNVPLFRKKLDHDAAEAWKRRWNPPVLLDSPLQKALEDAPQPLFHVGSGTVKQWLHHIERMESFPISPRTHQPLKVAGHRFRHTLGTDLSNAGLSEFAIARALMHSDTRTVRKYRAVSTELLALIDAKMNDHMALIVNAFTGIIVTDLTSAINGDRADRLIEDVAVCGATTACLLDAPYTCYACGKFQPLLHANHREVLERLERRREQTIATDKTTGVLWDRAILACRKVILDCEAMHRSSDSRAQKNDRSV.</t>
  </si>
  <si>
    <t>coverage/ identity</t>
  </si>
  <si>
    <t>100%/ 100%</t>
  </si>
  <si>
    <t>100%/ 97.23%</t>
  </si>
  <si>
    <t>100%/ 93.52%</t>
  </si>
  <si>
    <t>100%/ 93.91%</t>
  </si>
  <si>
    <t>99%/ 71.39%</t>
  </si>
  <si>
    <t>99%/ 73.06%</t>
  </si>
  <si>
    <t>99%/ 72.78%</t>
  </si>
  <si>
    <t>99%/ 73.33%</t>
  </si>
  <si>
    <t>99%/ 75.56%</t>
  </si>
  <si>
    <t>99%/ 91.94%</t>
  </si>
  <si>
    <t>99%/ 71.11%</t>
  </si>
  <si>
    <t>99%/ 71.94%</t>
  </si>
  <si>
    <t>99%/ 72.50%</t>
  </si>
  <si>
    <t>94%/ 22.76%</t>
  </si>
  <si>
    <t>94%/ 23.37%</t>
  </si>
  <si>
    <t>93%/ 23.31%</t>
  </si>
  <si>
    <t>94%/ 22.87%</t>
  </si>
  <si>
    <t>92%/ 23.06%</t>
  </si>
  <si>
    <t>98%/ 24.05%</t>
  </si>
  <si>
    <t>94%/ 22.13%</t>
  </si>
  <si>
    <t>99%/ 24.01%</t>
  </si>
  <si>
    <t>96%/ 23.06%</t>
  </si>
  <si>
    <t>91%/ 20.00%</t>
  </si>
  <si>
    <t>92%/ 22.55%</t>
  </si>
  <si>
    <t>99%/ 22.04%</t>
  </si>
  <si>
    <t>92%/ 44.44%</t>
  </si>
  <si>
    <t>identity&gt;90%标红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</si>
</sst>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2"/>
      <color theme="1"/>
      <name val="Times New Roman"/>
      <charset val="134"/>
    </font>
    <font>
      <b/>
      <sz val="12"/>
      <color rgb="FFFF0000"/>
      <name val="Times New Roman"/>
      <charset val="134"/>
    </font>
    <font>
      <b/>
      <sz val="12"/>
      <name val="Times New Roman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8" fillId="22" borderId="6" applyNumberFormat="0" applyAlignment="0" applyProtection="0">
      <alignment vertical="center"/>
    </xf>
    <xf numFmtId="0" fontId="19" fillId="22" borderId="2" applyNumberFormat="0" applyAlignment="0" applyProtection="0">
      <alignment vertical="center"/>
    </xf>
    <xf numFmtId="0" fontId="20" fillId="23" borderId="7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1" xfId="0" applyFont="1" applyFill="1" applyBorder="1">
      <alignment vertical="center"/>
    </xf>
    <xf numFmtId="0" fontId="1" fillId="2" borderId="1" xfId="0" applyFont="1" applyFill="1" applyBorder="1">
      <alignment vertical="center"/>
    </xf>
    <xf numFmtId="9" fontId="2" fillId="0" borderId="1" xfId="0" applyNumberFormat="1" applyFont="1" applyFill="1" applyBorder="1" applyAlignment="1">
      <alignment horizontal="left" vertical="center"/>
    </xf>
    <xf numFmtId="0" fontId="0" fillId="0" borderId="1" xfId="0" applyBorder="1">
      <alignment vertical="center"/>
    </xf>
    <xf numFmtId="9" fontId="3" fillId="0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1" fillId="5" borderId="1" xfId="0" applyFont="1" applyFill="1" applyBorder="1">
      <alignment vertical="center"/>
    </xf>
    <xf numFmtId="0" fontId="3" fillId="6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7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1" fillId="3" borderId="1" xfId="0" applyFont="1" applyFill="1" applyBorder="1">
      <alignment vertical="center"/>
    </xf>
    <xf numFmtId="0" fontId="1" fillId="3" borderId="1" xfId="0" applyFont="1" applyFill="1" applyBorder="1" applyAlignment="1">
      <alignment horizontal="left" vertical="center"/>
    </xf>
    <xf numFmtId="0" fontId="3" fillId="4" borderId="1" xfId="0" applyFont="1" applyFill="1" applyBorder="1">
      <alignment vertical="center"/>
    </xf>
    <xf numFmtId="0" fontId="1" fillId="4" borderId="1" xfId="0" applyFont="1" applyFill="1" applyBorder="1">
      <alignment vertical="center"/>
    </xf>
    <xf numFmtId="0" fontId="1" fillId="4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E14" sqref="E14"/>
    </sheetView>
  </sheetViews>
  <sheetFormatPr defaultColWidth="9" defaultRowHeight="13.5"/>
  <cols>
    <col min="1" max="1" width="12.5" customWidth="1"/>
    <col min="2" max="2" width="31.25" customWidth="1"/>
    <col min="3" max="3" width="33.875" customWidth="1"/>
    <col min="4" max="4" width="11.25" customWidth="1"/>
    <col min="5" max="5" width="11" customWidth="1"/>
    <col min="6" max="6" width="18.875" customWidth="1"/>
    <col min="7" max="7" width="19.25" customWidth="1"/>
  </cols>
  <sheetData>
    <row r="1" ht="15.75" spans="1:10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</row>
    <row r="2" ht="15.75" spans="1:10">
      <c r="A2" s="10" t="s">
        <v>10</v>
      </c>
      <c r="B2" s="2" t="s">
        <v>11</v>
      </c>
      <c r="C2" s="11" t="s">
        <v>12</v>
      </c>
      <c r="D2" s="2" t="s">
        <v>13</v>
      </c>
      <c r="E2" s="2" t="s">
        <v>14</v>
      </c>
      <c r="F2" s="2" t="s">
        <v>15</v>
      </c>
      <c r="G2" s="2" t="s">
        <v>16</v>
      </c>
      <c r="H2" s="12">
        <f t="shared" ref="H2:H11" si="0">LEN(G2)</f>
        <v>362</v>
      </c>
      <c r="I2" s="12" t="s">
        <v>17</v>
      </c>
      <c r="J2" s="12">
        <f t="shared" ref="J2:J11" si="1">LEN(I2)</f>
        <v>631</v>
      </c>
    </row>
    <row r="3" ht="15.75" spans="1:10">
      <c r="A3" s="12" t="s">
        <v>10</v>
      </c>
      <c r="B3" s="2" t="s">
        <v>11</v>
      </c>
      <c r="C3" s="11" t="s">
        <v>12</v>
      </c>
      <c r="D3" s="12" t="s">
        <v>18</v>
      </c>
      <c r="E3" s="12" t="s">
        <v>19</v>
      </c>
      <c r="F3" s="12"/>
      <c r="G3" s="12" t="s">
        <v>20</v>
      </c>
      <c r="H3" s="12">
        <f t="shared" si="0"/>
        <v>362</v>
      </c>
      <c r="I3" s="12" t="s">
        <v>21</v>
      </c>
      <c r="J3" s="12">
        <f t="shared" si="1"/>
        <v>640</v>
      </c>
    </row>
    <row r="4" ht="15.75" spans="1:10">
      <c r="A4" s="10" t="s">
        <v>10</v>
      </c>
      <c r="B4" s="2" t="s">
        <v>11</v>
      </c>
      <c r="C4" s="11" t="s">
        <v>12</v>
      </c>
      <c r="D4" s="2" t="s">
        <v>22</v>
      </c>
      <c r="E4" s="13" t="s">
        <v>23</v>
      </c>
      <c r="F4" s="2"/>
      <c r="G4" s="2" t="s">
        <v>24</v>
      </c>
      <c r="H4" s="12">
        <f t="shared" si="0"/>
        <v>362</v>
      </c>
      <c r="I4" s="12" t="s">
        <v>25</v>
      </c>
      <c r="J4" s="12">
        <f t="shared" si="1"/>
        <v>631</v>
      </c>
    </row>
    <row r="5" ht="15.75" spans="1:10">
      <c r="A5" s="12" t="s">
        <v>10</v>
      </c>
      <c r="B5" s="2" t="s">
        <v>11</v>
      </c>
      <c r="C5" s="11" t="s">
        <v>12</v>
      </c>
      <c r="D5" s="12" t="s">
        <v>26</v>
      </c>
      <c r="E5" s="12" t="s">
        <v>27</v>
      </c>
      <c r="F5" s="2" t="s">
        <v>15</v>
      </c>
      <c r="G5" s="12" t="s">
        <v>28</v>
      </c>
      <c r="H5" s="12">
        <f t="shared" si="0"/>
        <v>362</v>
      </c>
      <c r="I5" s="12" t="s">
        <v>29</v>
      </c>
      <c r="J5" s="12">
        <f t="shared" si="1"/>
        <v>633</v>
      </c>
    </row>
    <row r="6" ht="15.75" spans="1:10">
      <c r="A6" s="10" t="s">
        <v>10</v>
      </c>
      <c r="B6" s="2" t="s">
        <v>11</v>
      </c>
      <c r="C6" s="11" t="s">
        <v>12</v>
      </c>
      <c r="D6" s="2" t="s">
        <v>30</v>
      </c>
      <c r="E6" s="13" t="s">
        <v>31</v>
      </c>
      <c r="F6" s="2"/>
      <c r="G6" s="2" t="s">
        <v>16</v>
      </c>
      <c r="H6" s="12">
        <f t="shared" si="0"/>
        <v>362</v>
      </c>
      <c r="I6" s="12" t="s">
        <v>17</v>
      </c>
      <c r="J6" s="12">
        <f t="shared" si="1"/>
        <v>631</v>
      </c>
    </row>
    <row r="7" ht="15.75" spans="1:10">
      <c r="A7" s="12" t="s">
        <v>10</v>
      </c>
      <c r="B7" s="2" t="s">
        <v>11</v>
      </c>
      <c r="C7" s="11" t="s">
        <v>12</v>
      </c>
      <c r="D7" s="12" t="s">
        <v>32</v>
      </c>
      <c r="E7" s="12" t="s">
        <v>33</v>
      </c>
      <c r="F7" s="12"/>
      <c r="G7" s="12" t="s">
        <v>34</v>
      </c>
      <c r="H7" s="12">
        <f t="shared" si="0"/>
        <v>362</v>
      </c>
      <c r="I7" s="12" t="s">
        <v>35</v>
      </c>
      <c r="J7" s="12">
        <f t="shared" si="1"/>
        <v>638</v>
      </c>
    </row>
    <row r="8" ht="15.75" spans="1:10">
      <c r="A8" s="10" t="s">
        <v>10</v>
      </c>
      <c r="B8" s="2" t="s">
        <v>11</v>
      </c>
      <c r="C8" s="11" t="s">
        <v>12</v>
      </c>
      <c r="D8" s="2" t="s">
        <v>36</v>
      </c>
      <c r="E8" s="13" t="s">
        <v>37</v>
      </c>
      <c r="F8" s="2"/>
      <c r="G8" s="2" t="s">
        <v>38</v>
      </c>
      <c r="H8" s="12">
        <f t="shared" si="0"/>
        <v>362</v>
      </c>
      <c r="I8" s="12" t="s">
        <v>39</v>
      </c>
      <c r="J8" s="12">
        <f t="shared" si="1"/>
        <v>633</v>
      </c>
    </row>
    <row r="9" ht="15.75" spans="1:10">
      <c r="A9" s="10" t="s">
        <v>10</v>
      </c>
      <c r="B9" s="2" t="s">
        <v>11</v>
      </c>
      <c r="C9" s="11" t="s">
        <v>12</v>
      </c>
      <c r="D9" s="2" t="s">
        <v>40</v>
      </c>
      <c r="E9" s="13" t="s">
        <v>41</v>
      </c>
      <c r="F9" s="2"/>
      <c r="G9" s="2" t="s">
        <v>16</v>
      </c>
      <c r="H9" s="12">
        <f t="shared" si="0"/>
        <v>362</v>
      </c>
      <c r="I9" s="12" t="s">
        <v>17</v>
      </c>
      <c r="J9" s="12">
        <f t="shared" si="1"/>
        <v>631</v>
      </c>
    </row>
    <row r="10" ht="15.75" spans="1:10">
      <c r="A10" s="6" t="s">
        <v>10</v>
      </c>
      <c r="B10" s="14" t="s">
        <v>42</v>
      </c>
      <c r="C10" s="14" t="s">
        <v>43</v>
      </c>
      <c r="D10" s="15" t="s">
        <v>44</v>
      </c>
      <c r="E10" s="15" t="s">
        <v>45</v>
      </c>
      <c r="F10" s="15" t="s">
        <v>15</v>
      </c>
      <c r="G10" s="14" t="s">
        <v>46</v>
      </c>
      <c r="H10" s="16">
        <f t="shared" si="0"/>
        <v>386</v>
      </c>
      <c r="I10" s="15" t="s">
        <v>47</v>
      </c>
      <c r="J10" s="16">
        <f t="shared" si="1"/>
        <v>539</v>
      </c>
    </row>
    <row r="11" ht="15.75" spans="1:10">
      <c r="A11" s="7" t="s">
        <v>10</v>
      </c>
      <c r="B11" s="17" t="s">
        <v>48</v>
      </c>
      <c r="C11" s="17" t="s">
        <v>43</v>
      </c>
      <c r="D11" s="18" t="s">
        <v>49</v>
      </c>
      <c r="E11" s="18" t="s">
        <v>50</v>
      </c>
      <c r="F11" s="18" t="s">
        <v>15</v>
      </c>
      <c r="G11" s="17" t="s">
        <v>51</v>
      </c>
      <c r="H11" s="19">
        <f t="shared" si="0"/>
        <v>421</v>
      </c>
      <c r="I11" s="18" t="s">
        <v>52</v>
      </c>
      <c r="J11" s="19">
        <f t="shared" si="1"/>
        <v>533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selection activeCell="D17" sqref="D17"/>
    </sheetView>
  </sheetViews>
  <sheetFormatPr defaultColWidth="9" defaultRowHeight="13.5"/>
  <cols>
    <col min="1" max="1" width="17" customWidth="1"/>
    <col min="2" max="4" width="14.375" customWidth="1"/>
    <col min="5" max="5" width="12.625" customWidth="1"/>
    <col min="6" max="6" width="14.375" customWidth="1"/>
    <col min="7" max="11" width="12.625" customWidth="1"/>
  </cols>
  <sheetData>
    <row r="1" ht="15.75" spans="1:11">
      <c r="A1" s="1" t="s">
        <v>53</v>
      </c>
      <c r="B1" s="2" t="s">
        <v>13</v>
      </c>
      <c r="C1" s="2" t="s">
        <v>22</v>
      </c>
      <c r="D1" s="2" t="s">
        <v>30</v>
      </c>
      <c r="E1" s="2" t="s">
        <v>36</v>
      </c>
      <c r="F1" s="2" t="s">
        <v>40</v>
      </c>
      <c r="G1" s="2" t="s">
        <v>18</v>
      </c>
      <c r="H1" s="2" t="s">
        <v>32</v>
      </c>
      <c r="I1" s="2" t="s">
        <v>26</v>
      </c>
      <c r="J1" s="6" t="s">
        <v>44</v>
      </c>
      <c r="K1" s="8" t="s">
        <v>49</v>
      </c>
    </row>
    <row r="2" ht="15.75" spans="1:11">
      <c r="A2" s="2" t="s">
        <v>13</v>
      </c>
      <c r="B2" s="3" t="s">
        <v>54</v>
      </c>
      <c r="C2" s="4"/>
      <c r="D2" s="3"/>
      <c r="E2" s="4"/>
      <c r="F2" s="3"/>
      <c r="G2" s="4"/>
      <c r="H2" s="4"/>
      <c r="I2" s="4"/>
      <c r="J2" s="4"/>
      <c r="K2" s="4"/>
    </row>
    <row r="3" ht="15.75" spans="1:11">
      <c r="A3" s="2" t="s">
        <v>22</v>
      </c>
      <c r="B3" s="3" t="s">
        <v>55</v>
      </c>
      <c r="C3" s="3" t="s">
        <v>54</v>
      </c>
      <c r="D3" s="4"/>
      <c r="E3" s="4"/>
      <c r="F3" s="4"/>
      <c r="G3" s="5"/>
      <c r="H3" s="4"/>
      <c r="I3" s="4"/>
      <c r="J3" s="4"/>
      <c r="K3" s="4"/>
    </row>
    <row r="4" ht="15.75" spans="1:11">
      <c r="A4" s="2" t="s">
        <v>30</v>
      </c>
      <c r="B4" s="3" t="s">
        <v>54</v>
      </c>
      <c r="C4" s="3" t="s">
        <v>55</v>
      </c>
      <c r="D4" s="3" t="s">
        <v>54</v>
      </c>
      <c r="E4" s="4"/>
      <c r="F4" s="4"/>
      <c r="G4" s="5"/>
      <c r="H4" s="4"/>
      <c r="I4" s="4"/>
      <c r="J4" s="4"/>
      <c r="K4" s="4"/>
    </row>
    <row r="5" ht="15.75" spans="1:11">
      <c r="A5" s="2" t="s">
        <v>36</v>
      </c>
      <c r="B5" s="3" t="s">
        <v>56</v>
      </c>
      <c r="C5" s="3" t="s">
        <v>57</v>
      </c>
      <c r="D5" s="3" t="s">
        <v>56</v>
      </c>
      <c r="E5" s="3" t="s">
        <v>54</v>
      </c>
      <c r="F5" s="5"/>
      <c r="G5" s="5"/>
      <c r="H5" s="4"/>
      <c r="I5" s="4"/>
      <c r="J5" s="4"/>
      <c r="K5" s="4"/>
    </row>
    <row r="6" ht="15.75" spans="1:11">
      <c r="A6" s="2" t="s">
        <v>40</v>
      </c>
      <c r="B6" s="3" t="s">
        <v>54</v>
      </c>
      <c r="C6" s="3" t="s">
        <v>55</v>
      </c>
      <c r="D6" s="3" t="s">
        <v>54</v>
      </c>
      <c r="E6" s="3" t="s">
        <v>56</v>
      </c>
      <c r="F6" s="3" t="s">
        <v>54</v>
      </c>
      <c r="G6" s="5"/>
      <c r="H6" s="4"/>
      <c r="I6" s="4"/>
      <c r="J6" s="4"/>
      <c r="K6" s="4"/>
    </row>
    <row r="7" ht="15.75" spans="1:11">
      <c r="A7" s="2" t="s">
        <v>18</v>
      </c>
      <c r="B7" s="5" t="s">
        <v>58</v>
      </c>
      <c r="C7" s="5" t="s">
        <v>58</v>
      </c>
      <c r="D7" s="5" t="s">
        <v>58</v>
      </c>
      <c r="E7" s="5" t="s">
        <v>59</v>
      </c>
      <c r="F7" s="5" t="s">
        <v>58</v>
      </c>
      <c r="G7" s="3" t="s">
        <v>54</v>
      </c>
      <c r="H7" s="4"/>
      <c r="I7" s="4"/>
      <c r="J7" s="4"/>
      <c r="K7" s="4"/>
    </row>
    <row r="8" ht="15.75" spans="1:11">
      <c r="A8" s="2" t="s">
        <v>32</v>
      </c>
      <c r="B8" s="5" t="s">
        <v>60</v>
      </c>
      <c r="C8" s="5" t="s">
        <v>61</v>
      </c>
      <c r="D8" s="5" t="s">
        <v>60</v>
      </c>
      <c r="E8" s="5" t="s">
        <v>62</v>
      </c>
      <c r="F8" s="5" t="s">
        <v>60</v>
      </c>
      <c r="G8" s="3" t="s">
        <v>63</v>
      </c>
      <c r="H8" s="3" t="s">
        <v>54</v>
      </c>
      <c r="I8" s="4"/>
      <c r="J8" s="4"/>
      <c r="K8" s="4"/>
    </row>
    <row r="9" ht="15.75" spans="1:11">
      <c r="A9" s="2" t="s">
        <v>26</v>
      </c>
      <c r="B9" s="5" t="s">
        <v>64</v>
      </c>
      <c r="C9" s="5" t="s">
        <v>65</v>
      </c>
      <c r="D9" s="5" t="s">
        <v>64</v>
      </c>
      <c r="E9" s="5" t="s">
        <v>61</v>
      </c>
      <c r="F9" s="5" t="s">
        <v>64</v>
      </c>
      <c r="G9" s="5" t="s">
        <v>65</v>
      </c>
      <c r="H9" s="5" t="s">
        <v>66</v>
      </c>
      <c r="I9" s="3" t="s">
        <v>54</v>
      </c>
      <c r="J9" s="4"/>
      <c r="K9" s="4"/>
    </row>
    <row r="10" ht="15.75" spans="1:11">
      <c r="A10" s="6" t="s">
        <v>44</v>
      </c>
      <c r="B10" s="5" t="s">
        <v>67</v>
      </c>
      <c r="C10" s="5" t="s">
        <v>68</v>
      </c>
      <c r="D10" s="5" t="s">
        <v>67</v>
      </c>
      <c r="E10" s="5" t="s">
        <v>69</v>
      </c>
      <c r="F10" s="5" t="s">
        <v>67</v>
      </c>
      <c r="G10" s="5" t="s">
        <v>70</v>
      </c>
      <c r="H10" s="5" t="s">
        <v>71</v>
      </c>
      <c r="I10" s="5" t="s">
        <v>72</v>
      </c>
      <c r="J10" s="3" t="s">
        <v>54</v>
      </c>
      <c r="K10" s="4"/>
    </row>
    <row r="11" ht="15.75" spans="1:11">
      <c r="A11" s="7" t="s">
        <v>49</v>
      </c>
      <c r="B11" s="5" t="s">
        <v>73</v>
      </c>
      <c r="C11" s="5" t="s">
        <v>74</v>
      </c>
      <c r="D11" s="5" t="s">
        <v>73</v>
      </c>
      <c r="E11" s="5" t="s">
        <v>75</v>
      </c>
      <c r="F11" s="5" t="s">
        <v>73</v>
      </c>
      <c r="G11" s="5" t="s">
        <v>76</v>
      </c>
      <c r="H11" s="5" t="s">
        <v>77</v>
      </c>
      <c r="I11" s="5" t="s">
        <v>78</v>
      </c>
      <c r="J11" s="5" t="s">
        <v>79</v>
      </c>
      <c r="K11" s="3" t="s">
        <v>54</v>
      </c>
    </row>
    <row r="12" ht="15.75" spans="1:1">
      <c r="A12" s="1" t="s">
        <v>80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Tn554 family</vt:lpstr>
      <vt:lpstr>TnpA或GinA氨基酸序列两两比对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日月星宸</cp:lastModifiedBy>
  <dcterms:created xsi:type="dcterms:W3CDTF">2020-07-28T07:51:00Z</dcterms:created>
  <dcterms:modified xsi:type="dcterms:W3CDTF">2020-07-30T06:39:39Z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